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22"/>
  <workbookPr/>
  <mc:AlternateContent xmlns:mc="http://schemas.openxmlformats.org/markup-compatibility/2006">
    <mc:Choice Requires="x15">
      <x15ac:absPath xmlns:x15ac="http://schemas.microsoft.com/office/spreadsheetml/2010/11/ac" url="C:\Users\ZBOOK\Downloads\"/>
    </mc:Choice>
  </mc:AlternateContent>
  <xr:revisionPtr revIDLastSave="0" documentId="13_ncr:1_{9F06C6F2-FBA5-49D3-B1C8-35ECB1C4244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Data Pintu MSJ" sheetId="2" r:id="rId1"/>
    <sheet name="Data speed dan rolling doo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35" i="1" l="1"/>
  <c r="N8" i="1"/>
  <c r="N9" i="1" l="1"/>
  <c r="N10" i="1"/>
  <c r="N36" i="1"/>
  <c r="N37" i="1"/>
  <c r="N38" i="1"/>
  <c r="N40" i="1"/>
  <c r="N41" i="1"/>
  <c r="N4" i="1"/>
  <c r="N42" i="1"/>
  <c r="N43" i="1"/>
  <c r="N39" i="1"/>
  <c r="N5" i="1"/>
  <c r="N6" i="1"/>
  <c r="N7" i="1"/>
  <c r="N44" i="1" l="1"/>
  <c r="N11" i="1"/>
</calcChain>
</file>

<file path=xl/sharedStrings.xml><?xml version="1.0" encoding="utf-8"?>
<sst xmlns="http://schemas.openxmlformats.org/spreadsheetml/2006/main" count="280" uniqueCount="48">
  <si>
    <t>No</t>
  </si>
  <si>
    <t>Gedung</t>
  </si>
  <si>
    <t>Sisi</t>
  </si>
  <si>
    <t>Bagian</t>
  </si>
  <si>
    <t>Jenis</t>
  </si>
  <si>
    <t>Ukuran Pintu (T X L)</t>
  </si>
  <si>
    <t>Ukuran Ruangan (P X L)</t>
  </si>
  <si>
    <t>Jumlah</t>
  </si>
  <si>
    <t>Tinggi (m)</t>
  </si>
  <si>
    <t>Lebar (m)</t>
  </si>
  <si>
    <t>Panjang (m)</t>
  </si>
  <si>
    <t>F</t>
  </si>
  <si>
    <t>Selatan</t>
  </si>
  <si>
    <t>Depan</t>
  </si>
  <si>
    <t>Rolling Door (GBJ)</t>
  </si>
  <si>
    <t>Belakang</t>
  </si>
  <si>
    <t>Rolling Door (GBB)</t>
  </si>
  <si>
    <t>Loading F (GBB)</t>
  </si>
  <si>
    <t>A</t>
  </si>
  <si>
    <t>Utara</t>
  </si>
  <si>
    <t>Rolling Door (GBJ 1)</t>
  </si>
  <si>
    <t>Tidak ada ruangan</t>
  </si>
  <si>
    <t>Rolling Door (PMA)</t>
  </si>
  <si>
    <t>Rolling Door (GBJ 3)</t>
  </si>
  <si>
    <t>Shipping A (Loading GBJ 1)</t>
  </si>
  <si>
    <t>Rolling Door</t>
  </si>
  <si>
    <t>Total</t>
  </si>
  <si>
    <t>B</t>
  </si>
  <si>
    <t>Rolling Door (GBJ4)</t>
  </si>
  <si>
    <t>Rolling Door (SPAREPART)</t>
  </si>
  <si>
    <t>Rolling Door (GBJ 6)</t>
  </si>
  <si>
    <t>Loading GBB</t>
  </si>
  <si>
    <t>C</t>
  </si>
  <si>
    <t>Rolling Door (GBJ 7)</t>
  </si>
  <si>
    <t>Shipping C (Loading)</t>
  </si>
  <si>
    <t>Rolling Door + Sealling</t>
  </si>
  <si>
    <t>E</t>
  </si>
  <si>
    <t>Rolling Door (GBJ E)</t>
  </si>
  <si>
    <t>Rolling Door (PME )</t>
  </si>
  <si>
    <t>Shipping E</t>
  </si>
  <si>
    <t>Speed Door</t>
  </si>
  <si>
    <t>Loading F (GBJ)</t>
  </si>
  <si>
    <t>Speed Door (luar)</t>
  </si>
  <si>
    <t>Speed Door (dalam)</t>
  </si>
  <si>
    <t>Loading C</t>
  </si>
  <si>
    <t>Loading E</t>
  </si>
  <si>
    <t>Ukuran Pintu (TXL)</t>
  </si>
  <si>
    <t>Ukuran Ruangan (PXL)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</si>
</sst>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12"/>
      <color theme="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  <scheme val="minor"/>
    </font>
    <font>
      <sz val="12"/>
      <color theme="1"/>
      <name val="Times New Roman"/>
      <family val="1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9CCFF"/>
        <bgColor rgb="FF99CCFF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CC00"/>
        <bgColor rgb="FFFFCC00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1" fillId="3" borderId="5" xfId="0" applyFont="1" applyFill="1" applyBorder="1" applyAlignment="1">
      <alignment horizontal="center"/>
    </xf>
    <xf numFmtId="0" fontId="3" fillId="0" borderId="0" xfId="0" applyFont="1" applyAlignment="1"/>
    <xf numFmtId="0" fontId="3" fillId="0" borderId="5" xfId="0" applyFont="1" applyBorder="1" applyAlignment="1"/>
    <xf numFmtId="0" fontId="4" fillId="0" borderId="5" xfId="0" applyFont="1" applyBorder="1" applyAlignment="1">
      <alignment horizontal="left" vertical="center"/>
    </xf>
    <xf numFmtId="0" fontId="1" fillId="4" borderId="5" xfId="0" applyFont="1" applyFill="1" applyBorder="1" applyAlignment="1">
      <alignment horizontal="left" vertical="center"/>
    </xf>
    <xf numFmtId="0" fontId="4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right" vertical="center"/>
    </xf>
    <xf numFmtId="0" fontId="1" fillId="4" borderId="5" xfId="0" applyFont="1" applyFill="1" applyBorder="1" applyAlignment="1">
      <alignment vertical="center"/>
    </xf>
    <xf numFmtId="0" fontId="4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 vertical="center"/>
    </xf>
    <xf numFmtId="0" fontId="4" fillId="5" borderId="5" xfId="0" applyFont="1" applyFill="1" applyBorder="1" applyAlignment="1">
      <alignment vertical="center"/>
    </xf>
    <xf numFmtId="0" fontId="4" fillId="5" borderId="5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left"/>
    </xf>
    <xf numFmtId="0" fontId="1" fillId="4" borderId="5" xfId="0" applyFont="1" applyFill="1" applyBorder="1" applyAlignment="1"/>
    <xf numFmtId="0" fontId="5" fillId="0" borderId="8" xfId="0" applyFont="1" applyBorder="1" applyAlignment="1">
      <alignment horizontal="center" wrapText="1"/>
    </xf>
    <xf numFmtId="0" fontId="5" fillId="0" borderId="9" xfId="0" applyFont="1" applyBorder="1" applyAlignment="1">
      <alignment horizontal="center" wrapText="1"/>
    </xf>
    <xf numFmtId="0" fontId="5" fillId="6" borderId="9" xfId="0" applyFont="1" applyFill="1" applyBorder="1" applyAlignment="1">
      <alignment horizontal="center" wrapText="1"/>
    </xf>
    <xf numFmtId="0" fontId="5" fillId="0" borderId="9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4" xfId="0" applyFont="1" applyBorder="1"/>
    <xf numFmtId="0" fontId="1" fillId="2" borderId="2" xfId="0" applyFont="1" applyFill="1" applyBorder="1" applyAlignment="1">
      <alignment horizontal="center"/>
    </xf>
    <xf numFmtId="0" fontId="2" fillId="0" borderId="3" xfId="0" applyFont="1" applyBorder="1"/>
    <xf numFmtId="0" fontId="4" fillId="0" borderId="1" xfId="0" applyFont="1" applyBorder="1" applyAlignment="1">
      <alignment horizontal="center"/>
    </xf>
    <xf numFmtId="0" fontId="2" fillId="0" borderId="6" xfId="0" applyFont="1" applyBorder="1"/>
    <xf numFmtId="0" fontId="4" fillId="0" borderId="1" xfId="0" applyFont="1" applyBorder="1" applyAlignment="1">
      <alignment horizontal="left"/>
    </xf>
    <xf numFmtId="0" fontId="4" fillId="5" borderId="2" xfId="0" applyFont="1" applyFill="1" applyBorder="1" applyAlignment="1">
      <alignment horizontal="left" vertical="center"/>
    </xf>
    <xf numFmtId="0" fontId="2" fillId="0" borderId="7" xfId="0" applyFont="1" applyBorder="1"/>
    <xf numFmtId="0" fontId="4" fillId="5" borderId="1" xfId="0" applyFont="1" applyFill="1" applyBorder="1" applyAlignment="1">
      <alignment horizontal="left"/>
    </xf>
    <xf numFmtId="0" fontId="4" fillId="5" borderId="1" xfId="0" applyFont="1" applyFill="1" applyBorder="1" applyAlignment="1"/>
    <xf numFmtId="0" fontId="4" fillId="5" borderId="2" xfId="0" applyFont="1" applyFill="1" applyBorder="1" applyAlignment="1">
      <alignment horizontal="left"/>
    </xf>
    <xf numFmtId="0" fontId="4" fillId="5" borderId="1" xfId="0" applyFont="1" applyFill="1" applyBorder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vertical="center"/>
    </xf>
    <xf numFmtId="0" fontId="0" fillId="0" borderId="0" xfId="0" applyFont="1" applyAlignment="1">
      <alignment horizontal="left"/>
    </xf>
    <xf numFmtId="0" fontId="4" fillId="7" borderId="5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2:N51"/>
  <sheetViews>
    <sheetView topLeftCell="D1" workbookViewId="0">
      <selection activeCell="M9" sqref="M9"/>
    </sheetView>
  </sheetViews>
  <sheetFormatPr defaultColWidth="12.6640625" defaultRowHeight="15.75" customHeight="1" x14ac:dyDescent="0.25"/>
  <cols>
    <col min="2" max="2" width="3.44140625" customWidth="1"/>
    <col min="6" max="6" width="25.44140625" customWidth="1"/>
    <col min="9" max="9" width="17.33203125" bestFit="1" customWidth="1"/>
    <col min="10" max="10" width="15.77734375" customWidth="1"/>
    <col min="13" max="13" width="28.21875" style="41" bestFit="1" customWidth="1"/>
    <col min="14" max="14" width="36.21875" bestFit="1" customWidth="1"/>
  </cols>
  <sheetData>
    <row r="2" spans="1:14" ht="15.75" customHeight="1" x14ac:dyDescent="0.3">
      <c r="B2" s="23" t="s">
        <v>0</v>
      </c>
      <c r="C2" s="23" t="s">
        <v>1</v>
      </c>
      <c r="D2" s="23" t="s">
        <v>2</v>
      </c>
      <c r="E2" s="23" t="s">
        <v>3</v>
      </c>
      <c r="F2" s="23" t="s">
        <v>4</v>
      </c>
      <c r="G2" s="25" t="s">
        <v>46</v>
      </c>
      <c r="H2" s="26"/>
      <c r="I2" s="25" t="s">
        <v>47</v>
      </c>
      <c r="J2" s="26"/>
    </row>
    <row r="3" spans="1:14" ht="15.75" customHeight="1" x14ac:dyDescent="0.3">
      <c r="B3" s="24"/>
      <c r="C3" s="24"/>
      <c r="D3" s="24"/>
      <c r="E3" s="24"/>
      <c r="F3" s="24"/>
      <c r="G3" s="1" t="s">
        <v>8</v>
      </c>
      <c r="H3" s="1" t="s">
        <v>9</v>
      </c>
      <c r="I3" s="1" t="s">
        <v>10</v>
      </c>
      <c r="J3" s="1" t="s">
        <v>9</v>
      </c>
    </row>
    <row r="4" spans="1:14" ht="15.75" customHeight="1" x14ac:dyDescent="0.3">
      <c r="A4" s="2"/>
      <c r="B4" s="3">
        <v>1</v>
      </c>
      <c r="C4" s="27" t="s">
        <v>11</v>
      </c>
      <c r="D4" s="29" t="s">
        <v>12</v>
      </c>
      <c r="E4" s="29" t="s">
        <v>13</v>
      </c>
      <c r="F4" s="13" t="s">
        <v>40</v>
      </c>
      <c r="G4" s="6">
        <v>4</v>
      </c>
      <c r="H4" s="6">
        <v>3</v>
      </c>
      <c r="I4" s="7"/>
      <c r="J4" s="7"/>
    </row>
    <row r="5" spans="1:14" ht="15.75" customHeight="1" x14ac:dyDescent="0.3">
      <c r="A5" s="2"/>
      <c r="B5" s="3">
        <v>2</v>
      </c>
      <c r="C5" s="28"/>
      <c r="D5" s="28"/>
      <c r="E5" s="24"/>
      <c r="F5" s="17" t="s">
        <v>14</v>
      </c>
      <c r="G5" s="6">
        <v>3.5</v>
      </c>
      <c r="H5" s="6">
        <v>3</v>
      </c>
      <c r="I5" s="6">
        <v>4</v>
      </c>
      <c r="J5" s="6">
        <v>4</v>
      </c>
    </row>
    <row r="6" spans="1:14" ht="15.75" customHeight="1" x14ac:dyDescent="0.3">
      <c r="A6" s="2"/>
      <c r="B6" s="3">
        <v>3</v>
      </c>
      <c r="C6" s="28"/>
      <c r="D6" s="28"/>
      <c r="E6" s="29" t="s">
        <v>15</v>
      </c>
      <c r="F6" s="13" t="s">
        <v>40</v>
      </c>
      <c r="G6" s="6">
        <v>4</v>
      </c>
      <c r="H6" s="6">
        <v>3</v>
      </c>
      <c r="I6" s="7"/>
      <c r="J6" s="7"/>
    </row>
    <row r="7" spans="1:14" ht="15.75" customHeight="1" x14ac:dyDescent="0.3">
      <c r="A7" s="2"/>
      <c r="B7" s="3">
        <v>4</v>
      </c>
      <c r="C7" s="28"/>
      <c r="D7" s="24"/>
      <c r="E7" s="24"/>
      <c r="F7" s="17" t="s">
        <v>16</v>
      </c>
      <c r="G7" s="6">
        <v>3.3</v>
      </c>
      <c r="H7" s="6">
        <v>3</v>
      </c>
      <c r="I7" s="6">
        <v>6.1</v>
      </c>
      <c r="J7" s="6">
        <v>4.0999999999999996</v>
      </c>
    </row>
    <row r="8" spans="1:14" ht="15.75" customHeight="1" x14ac:dyDescent="0.3">
      <c r="A8" s="2"/>
      <c r="B8" s="3">
        <v>5</v>
      </c>
      <c r="C8" s="28"/>
      <c r="D8" s="30" t="s">
        <v>41</v>
      </c>
      <c r="E8" s="31"/>
      <c r="F8" s="13" t="s">
        <v>40</v>
      </c>
      <c r="G8" s="6">
        <v>3</v>
      </c>
      <c r="H8" s="6">
        <v>3</v>
      </c>
      <c r="I8" s="6" t="s">
        <v>21</v>
      </c>
      <c r="J8" s="6" t="s">
        <v>21</v>
      </c>
    </row>
    <row r="9" spans="1:14" ht="15.75" customHeight="1" x14ac:dyDescent="0.3">
      <c r="A9" s="2"/>
      <c r="B9" s="3">
        <v>6</v>
      </c>
      <c r="C9" s="24"/>
      <c r="D9" s="30" t="s">
        <v>17</v>
      </c>
      <c r="E9" s="31"/>
      <c r="F9" s="26"/>
      <c r="G9" s="6">
        <v>3.1</v>
      </c>
      <c r="H9" s="6">
        <v>3.1</v>
      </c>
      <c r="I9" s="6" t="s">
        <v>21</v>
      </c>
      <c r="J9" s="6" t="s">
        <v>21</v>
      </c>
    </row>
    <row r="10" spans="1:14" ht="15.75" customHeight="1" x14ac:dyDescent="0.3">
      <c r="A10" s="2"/>
      <c r="B10" s="3">
        <v>7</v>
      </c>
      <c r="C10" s="27" t="s">
        <v>18</v>
      </c>
      <c r="D10" s="29" t="s">
        <v>19</v>
      </c>
      <c r="E10" s="13" t="s">
        <v>13</v>
      </c>
      <c r="F10" s="17" t="s">
        <v>20</v>
      </c>
      <c r="G10" s="6">
        <v>3.5</v>
      </c>
      <c r="H10" s="6">
        <v>3</v>
      </c>
      <c r="I10" s="6" t="s">
        <v>21</v>
      </c>
      <c r="J10" s="6" t="s">
        <v>21</v>
      </c>
    </row>
    <row r="11" spans="1:14" ht="15.75" customHeight="1" x14ac:dyDescent="0.3">
      <c r="A11" s="2"/>
      <c r="B11" s="3">
        <v>8</v>
      </c>
      <c r="C11" s="28"/>
      <c r="D11" s="24"/>
      <c r="E11" s="13" t="s">
        <v>15</v>
      </c>
      <c r="F11" s="17" t="s">
        <v>22</v>
      </c>
      <c r="G11" s="6">
        <v>3</v>
      </c>
      <c r="H11" s="6">
        <v>3</v>
      </c>
      <c r="I11" s="6" t="s">
        <v>21</v>
      </c>
      <c r="J11" s="6" t="s">
        <v>21</v>
      </c>
    </row>
    <row r="12" spans="1:14" ht="15.75" customHeight="1" x14ac:dyDescent="0.3">
      <c r="A12" s="2"/>
      <c r="B12" s="3">
        <v>9</v>
      </c>
      <c r="C12" s="28"/>
      <c r="D12" s="29" t="s">
        <v>12</v>
      </c>
      <c r="E12" s="29" t="s">
        <v>13</v>
      </c>
      <c r="F12" s="13" t="s">
        <v>40</v>
      </c>
      <c r="G12" s="6">
        <v>3.6</v>
      </c>
      <c r="H12" s="6">
        <v>3</v>
      </c>
      <c r="I12" s="7"/>
      <c r="J12" s="7"/>
      <c r="N12" s="46"/>
    </row>
    <row r="13" spans="1:14" ht="15.75" customHeight="1" x14ac:dyDescent="0.3">
      <c r="A13" s="2"/>
      <c r="B13" s="3">
        <v>10</v>
      </c>
      <c r="C13" s="28"/>
      <c r="D13" s="28"/>
      <c r="E13" s="24"/>
      <c r="F13" s="17" t="s">
        <v>23</v>
      </c>
      <c r="G13" s="42">
        <v>3.5</v>
      </c>
      <c r="H13" s="42">
        <v>3</v>
      </c>
      <c r="I13" s="6">
        <v>2.5</v>
      </c>
      <c r="J13" s="6">
        <v>5.0999999999999996</v>
      </c>
      <c r="M13" s="45"/>
      <c r="N13" s="46"/>
    </row>
    <row r="14" spans="1:14" ht="15.75" customHeight="1" x14ac:dyDescent="0.3">
      <c r="A14" s="2"/>
      <c r="B14" s="3">
        <v>11</v>
      </c>
      <c r="C14" s="28"/>
      <c r="D14" s="28"/>
      <c r="E14" s="29" t="s">
        <v>15</v>
      </c>
      <c r="F14" s="13" t="s">
        <v>42</v>
      </c>
      <c r="G14" s="6">
        <v>4.8</v>
      </c>
      <c r="H14" s="6">
        <v>4.5999999999999996</v>
      </c>
      <c r="I14" s="6">
        <v>4.7</v>
      </c>
      <c r="J14" s="6">
        <v>5.8</v>
      </c>
      <c r="M14" s="44"/>
    </row>
    <row r="15" spans="1:14" ht="15.75" customHeight="1" x14ac:dyDescent="0.3">
      <c r="A15" s="2"/>
      <c r="B15" s="3">
        <v>12</v>
      </c>
      <c r="C15" s="28"/>
      <c r="D15" s="24"/>
      <c r="E15" s="24"/>
      <c r="F15" s="13" t="s">
        <v>43</v>
      </c>
      <c r="G15" s="6">
        <v>4.8</v>
      </c>
      <c r="H15" s="6">
        <v>4.5999999999999996</v>
      </c>
      <c r="I15" s="7"/>
      <c r="J15" s="7"/>
    </row>
    <row r="16" spans="1:14" ht="15.75" customHeight="1" x14ac:dyDescent="0.3">
      <c r="A16" s="2"/>
      <c r="B16" s="3">
        <v>13</v>
      </c>
      <c r="C16" s="28"/>
      <c r="D16" s="33" t="s">
        <v>24</v>
      </c>
      <c r="E16" s="16">
        <v>1</v>
      </c>
      <c r="F16" s="17" t="s">
        <v>25</v>
      </c>
      <c r="G16" s="6">
        <v>3</v>
      </c>
      <c r="H16" s="6">
        <v>3</v>
      </c>
      <c r="I16" s="6" t="s">
        <v>21</v>
      </c>
      <c r="J16" s="6" t="s">
        <v>21</v>
      </c>
      <c r="M16" s="44"/>
    </row>
    <row r="17" spans="1:13" ht="15.75" customHeight="1" x14ac:dyDescent="0.3">
      <c r="A17" s="2"/>
      <c r="B17" s="3">
        <v>14</v>
      </c>
      <c r="C17" s="28"/>
      <c r="D17" s="28"/>
      <c r="E17" s="16">
        <v>2</v>
      </c>
      <c r="F17" s="17" t="s">
        <v>25</v>
      </c>
      <c r="G17" s="6">
        <v>3</v>
      </c>
      <c r="H17" s="6">
        <v>3</v>
      </c>
      <c r="I17" s="6" t="s">
        <v>21</v>
      </c>
      <c r="J17" s="6" t="s">
        <v>21</v>
      </c>
    </row>
    <row r="18" spans="1:13" ht="15.75" customHeight="1" x14ac:dyDescent="0.3">
      <c r="A18" s="2"/>
      <c r="B18" s="3">
        <v>15</v>
      </c>
      <c r="C18" s="28"/>
      <c r="D18" s="28"/>
      <c r="E18" s="16">
        <v>3</v>
      </c>
      <c r="F18" s="17" t="s">
        <v>25</v>
      </c>
      <c r="G18" s="6">
        <v>3</v>
      </c>
      <c r="H18" s="6">
        <v>3</v>
      </c>
      <c r="I18" s="6" t="s">
        <v>21</v>
      </c>
      <c r="J18" s="6" t="s">
        <v>21</v>
      </c>
    </row>
    <row r="19" spans="1:13" ht="15.75" customHeight="1" x14ac:dyDescent="0.3">
      <c r="A19" s="2"/>
      <c r="B19" s="3">
        <v>16</v>
      </c>
      <c r="C19" s="28"/>
      <c r="D19" s="28"/>
      <c r="E19" s="16">
        <v>4</v>
      </c>
      <c r="F19" s="17" t="s">
        <v>25</v>
      </c>
      <c r="G19" s="6">
        <v>3</v>
      </c>
      <c r="H19" s="6">
        <v>3</v>
      </c>
      <c r="I19" s="6" t="s">
        <v>21</v>
      </c>
      <c r="J19" s="6" t="s">
        <v>21</v>
      </c>
      <c r="M19" s="44"/>
    </row>
    <row r="20" spans="1:13" ht="15.75" customHeight="1" x14ac:dyDescent="0.3">
      <c r="A20" s="2"/>
      <c r="B20" s="3">
        <v>17</v>
      </c>
      <c r="C20" s="24"/>
      <c r="D20" s="24"/>
      <c r="E20" s="16">
        <v>5</v>
      </c>
      <c r="F20" s="17" t="s">
        <v>25</v>
      </c>
      <c r="G20" s="6">
        <v>3</v>
      </c>
      <c r="H20" s="6">
        <v>3</v>
      </c>
      <c r="I20" s="6" t="s">
        <v>21</v>
      </c>
      <c r="J20" s="6" t="s">
        <v>21</v>
      </c>
    </row>
    <row r="21" spans="1:13" ht="15.75" customHeight="1" x14ac:dyDescent="0.3">
      <c r="A21" s="2"/>
      <c r="B21" s="3">
        <v>18</v>
      </c>
      <c r="C21" s="27" t="s">
        <v>27</v>
      </c>
      <c r="D21" s="29" t="s">
        <v>19</v>
      </c>
      <c r="E21" s="29" t="s">
        <v>13</v>
      </c>
      <c r="F21" s="17" t="s">
        <v>28</v>
      </c>
      <c r="G21" s="6">
        <v>4.5</v>
      </c>
      <c r="H21" s="6">
        <v>3</v>
      </c>
      <c r="I21" s="6">
        <v>3.8</v>
      </c>
      <c r="J21" s="6">
        <v>3.3</v>
      </c>
    </row>
    <row r="22" spans="1:13" ht="15.75" customHeight="1" x14ac:dyDescent="0.3">
      <c r="A22" s="2"/>
      <c r="B22" s="3">
        <v>19</v>
      </c>
      <c r="C22" s="28"/>
      <c r="D22" s="28"/>
      <c r="E22" s="24"/>
      <c r="F22" s="13" t="s">
        <v>40</v>
      </c>
      <c r="G22" s="6">
        <v>4.9000000000000004</v>
      </c>
      <c r="H22" s="6">
        <v>3</v>
      </c>
      <c r="I22" s="7"/>
      <c r="J22" s="7"/>
    </row>
    <row r="23" spans="1:13" ht="15.75" customHeight="1" x14ac:dyDescent="0.3">
      <c r="A23" s="2"/>
      <c r="B23" s="3">
        <v>20</v>
      </c>
      <c r="C23" s="28"/>
      <c r="D23" s="28"/>
      <c r="E23" s="29" t="s">
        <v>15</v>
      </c>
      <c r="F23" s="18" t="s">
        <v>29</v>
      </c>
      <c r="G23" s="6">
        <v>4.5</v>
      </c>
      <c r="H23" s="6">
        <v>3</v>
      </c>
      <c r="I23" s="6">
        <v>4</v>
      </c>
      <c r="J23" s="6">
        <v>3.3</v>
      </c>
      <c r="M23" s="44"/>
    </row>
    <row r="24" spans="1:13" ht="15.75" customHeight="1" x14ac:dyDescent="0.3">
      <c r="A24" s="2"/>
      <c r="B24" s="3">
        <v>21</v>
      </c>
      <c r="C24" s="28"/>
      <c r="D24" s="24"/>
      <c r="E24" s="24"/>
      <c r="F24" s="13" t="s">
        <v>40</v>
      </c>
      <c r="G24" s="6">
        <v>5</v>
      </c>
      <c r="H24" s="6">
        <v>3</v>
      </c>
      <c r="I24" s="7"/>
      <c r="J24" s="7"/>
    </row>
    <row r="25" spans="1:13" ht="15.6" x14ac:dyDescent="0.3">
      <c r="A25" s="2"/>
      <c r="B25" s="3">
        <v>22</v>
      </c>
      <c r="C25" s="28"/>
      <c r="D25" s="29" t="s">
        <v>12</v>
      </c>
      <c r="E25" s="29" t="s">
        <v>13</v>
      </c>
      <c r="F25" s="13" t="s">
        <v>40</v>
      </c>
      <c r="G25" s="6">
        <v>5</v>
      </c>
      <c r="H25" s="6">
        <v>3</v>
      </c>
      <c r="I25" s="7"/>
      <c r="J25" s="7"/>
    </row>
    <row r="26" spans="1:13" ht="15.6" x14ac:dyDescent="0.3">
      <c r="A26" s="2"/>
      <c r="B26" s="3">
        <v>23</v>
      </c>
      <c r="C26" s="28"/>
      <c r="D26" s="28"/>
      <c r="E26" s="24"/>
      <c r="F26" s="17" t="s">
        <v>30</v>
      </c>
      <c r="G26" s="6">
        <v>4.5</v>
      </c>
      <c r="H26" s="6">
        <v>3</v>
      </c>
      <c r="I26" s="6">
        <v>4</v>
      </c>
      <c r="J26" s="6">
        <v>3.2</v>
      </c>
      <c r="M26" s="44"/>
    </row>
    <row r="27" spans="1:13" ht="15.6" x14ac:dyDescent="0.3">
      <c r="A27" s="2"/>
      <c r="B27" s="3">
        <v>24</v>
      </c>
      <c r="C27" s="28"/>
      <c r="D27" s="28"/>
      <c r="E27" s="29" t="s">
        <v>15</v>
      </c>
      <c r="F27" s="13" t="s">
        <v>40</v>
      </c>
      <c r="G27" s="6">
        <v>5</v>
      </c>
      <c r="H27" s="6">
        <v>3</v>
      </c>
      <c r="I27" s="7"/>
      <c r="J27" s="7"/>
      <c r="M27" s="45"/>
    </row>
    <row r="28" spans="1:13" ht="15.6" x14ac:dyDescent="0.3">
      <c r="A28" s="2"/>
      <c r="B28" s="3">
        <v>25</v>
      </c>
      <c r="C28" s="28"/>
      <c r="D28" s="24"/>
      <c r="E28" s="24"/>
      <c r="F28" s="17" t="s">
        <v>25</v>
      </c>
      <c r="G28" s="6">
        <v>4.5</v>
      </c>
      <c r="H28" s="6">
        <v>3</v>
      </c>
      <c r="I28" s="6">
        <v>4.5</v>
      </c>
      <c r="J28" s="6">
        <v>4.5</v>
      </c>
    </row>
    <row r="29" spans="1:13" ht="15.6" x14ac:dyDescent="0.3">
      <c r="A29" s="2"/>
      <c r="B29" s="3">
        <v>26</v>
      </c>
      <c r="C29" s="24"/>
      <c r="D29" s="34" t="s">
        <v>31</v>
      </c>
      <c r="E29" s="31"/>
      <c r="F29" s="26"/>
      <c r="G29" s="42">
        <v>3.6</v>
      </c>
      <c r="H29" s="42">
        <v>3.9</v>
      </c>
      <c r="I29" s="6" t="s">
        <v>21</v>
      </c>
      <c r="J29" s="6" t="s">
        <v>21</v>
      </c>
    </row>
    <row r="30" spans="1:13" ht="15.6" x14ac:dyDescent="0.3">
      <c r="A30" s="2"/>
      <c r="B30" s="3">
        <v>27</v>
      </c>
      <c r="C30" s="27" t="s">
        <v>32</v>
      </c>
      <c r="D30" s="29" t="s">
        <v>19</v>
      </c>
      <c r="E30" s="29" t="s">
        <v>13</v>
      </c>
      <c r="F30" s="13" t="s">
        <v>42</v>
      </c>
      <c r="G30" s="6">
        <v>3.1</v>
      </c>
      <c r="H30" s="6">
        <v>3.1</v>
      </c>
      <c r="I30" s="6">
        <v>3.9</v>
      </c>
      <c r="J30" s="6">
        <v>3.4</v>
      </c>
      <c r="M30" s="45"/>
    </row>
    <row r="31" spans="1:13" ht="15.6" x14ac:dyDescent="0.3">
      <c r="A31" s="2"/>
      <c r="B31" s="3">
        <v>28</v>
      </c>
      <c r="C31" s="28"/>
      <c r="D31" s="28"/>
      <c r="E31" s="24"/>
      <c r="F31" s="13" t="s">
        <v>43</v>
      </c>
      <c r="G31" s="6">
        <v>4.8</v>
      </c>
      <c r="H31" s="6">
        <v>3</v>
      </c>
      <c r="I31" s="7"/>
      <c r="J31" s="7"/>
    </row>
    <row r="32" spans="1:13" ht="15.6" x14ac:dyDescent="0.3">
      <c r="A32" s="2"/>
      <c r="B32" s="3">
        <v>29</v>
      </c>
      <c r="C32" s="28"/>
      <c r="D32" s="28"/>
      <c r="E32" s="29" t="s">
        <v>15</v>
      </c>
      <c r="F32" s="13" t="s">
        <v>40</v>
      </c>
      <c r="G32" s="6">
        <v>3.6</v>
      </c>
      <c r="H32" s="6">
        <v>3.5</v>
      </c>
      <c r="I32" s="6">
        <v>4.9000000000000004</v>
      </c>
      <c r="J32" s="6">
        <v>5.9</v>
      </c>
      <c r="M32" s="45"/>
    </row>
    <row r="33" spans="1:13" ht="15.6" x14ac:dyDescent="0.3">
      <c r="A33" s="2"/>
      <c r="B33" s="3">
        <v>30</v>
      </c>
      <c r="C33" s="28"/>
      <c r="D33" s="24"/>
      <c r="E33" s="24"/>
      <c r="F33" s="13" t="s">
        <v>40</v>
      </c>
      <c r="G33" s="6">
        <v>3.6</v>
      </c>
      <c r="H33" s="6">
        <v>3.5</v>
      </c>
      <c r="I33" s="7"/>
      <c r="J33" s="7"/>
      <c r="M33" s="45"/>
    </row>
    <row r="34" spans="1:13" ht="15.6" x14ac:dyDescent="0.3">
      <c r="A34" s="2"/>
      <c r="B34" s="3">
        <v>31</v>
      </c>
      <c r="C34" s="28"/>
      <c r="D34" s="29" t="s">
        <v>12</v>
      </c>
      <c r="E34" s="29" t="s">
        <v>13</v>
      </c>
      <c r="F34" s="13" t="s">
        <v>40</v>
      </c>
      <c r="G34" s="6">
        <v>5</v>
      </c>
      <c r="H34" s="6">
        <v>3</v>
      </c>
      <c r="I34" s="7"/>
      <c r="J34" s="7"/>
      <c r="M34" s="45"/>
    </row>
    <row r="35" spans="1:13" ht="15.6" x14ac:dyDescent="0.3">
      <c r="A35" s="2"/>
      <c r="B35" s="3">
        <v>32</v>
      </c>
      <c r="C35" s="28"/>
      <c r="D35" s="28"/>
      <c r="E35" s="24"/>
      <c r="F35" s="17" t="s">
        <v>33</v>
      </c>
      <c r="G35" s="42">
        <v>4.5</v>
      </c>
      <c r="H35" s="42">
        <v>3</v>
      </c>
      <c r="I35" s="43">
        <v>1.9</v>
      </c>
      <c r="J35" s="6">
        <v>3.7</v>
      </c>
      <c r="M35" s="45"/>
    </row>
    <row r="36" spans="1:13" ht="15.6" x14ac:dyDescent="0.3">
      <c r="A36" s="2"/>
      <c r="B36" s="3">
        <v>33</v>
      </c>
      <c r="C36" s="28"/>
      <c r="D36" s="28"/>
      <c r="E36" s="29" t="s">
        <v>15</v>
      </c>
      <c r="F36" s="13" t="s">
        <v>40</v>
      </c>
      <c r="G36" s="6">
        <v>5</v>
      </c>
      <c r="H36" s="6">
        <v>3</v>
      </c>
      <c r="I36" s="7"/>
      <c r="J36" s="7"/>
    </row>
    <row r="37" spans="1:13" ht="15.6" x14ac:dyDescent="0.3">
      <c r="A37" s="2"/>
      <c r="B37" s="3">
        <v>34</v>
      </c>
      <c r="C37" s="28"/>
      <c r="D37" s="24"/>
      <c r="E37" s="24"/>
      <c r="F37" s="17" t="s">
        <v>25</v>
      </c>
      <c r="G37" s="42">
        <v>4.5</v>
      </c>
      <c r="H37" s="42">
        <v>3</v>
      </c>
      <c r="I37" s="43">
        <v>2</v>
      </c>
      <c r="J37" s="6">
        <v>4.2</v>
      </c>
      <c r="M37" s="44"/>
    </row>
    <row r="38" spans="1:13" ht="15.6" x14ac:dyDescent="0.3">
      <c r="A38" s="2"/>
      <c r="B38" s="3">
        <v>35</v>
      </c>
      <c r="C38" s="28"/>
      <c r="D38" s="33" t="s">
        <v>34</v>
      </c>
      <c r="E38" s="16">
        <v>1</v>
      </c>
      <c r="F38" s="18" t="s">
        <v>35</v>
      </c>
      <c r="G38" s="6">
        <v>3</v>
      </c>
      <c r="H38" s="6">
        <v>3</v>
      </c>
      <c r="I38" s="6" t="s">
        <v>21</v>
      </c>
      <c r="J38" s="6" t="s">
        <v>21</v>
      </c>
      <c r="M38" s="45"/>
    </row>
    <row r="39" spans="1:13" ht="15.6" x14ac:dyDescent="0.3">
      <c r="A39" s="2"/>
      <c r="B39" s="3">
        <v>36</v>
      </c>
      <c r="C39" s="28"/>
      <c r="D39" s="28"/>
      <c r="E39" s="35">
        <v>2</v>
      </c>
      <c r="F39" s="17" t="s">
        <v>25</v>
      </c>
      <c r="G39" s="6">
        <v>3</v>
      </c>
      <c r="H39" s="6">
        <v>3</v>
      </c>
      <c r="I39" s="6">
        <v>1.1000000000000001</v>
      </c>
      <c r="J39" s="6">
        <v>3.7</v>
      </c>
      <c r="M39" s="45"/>
    </row>
    <row r="40" spans="1:13" ht="15.6" x14ac:dyDescent="0.3">
      <c r="A40" s="2"/>
      <c r="B40" s="3">
        <v>37</v>
      </c>
      <c r="C40" s="28"/>
      <c r="D40" s="28"/>
      <c r="E40" s="24"/>
      <c r="F40" s="13" t="s">
        <v>40</v>
      </c>
      <c r="G40" s="6">
        <v>3.7</v>
      </c>
      <c r="H40" s="6">
        <v>3</v>
      </c>
      <c r="I40" s="7"/>
      <c r="J40" s="7"/>
      <c r="M40" s="45"/>
    </row>
    <row r="41" spans="1:13" ht="15.6" x14ac:dyDescent="0.3">
      <c r="A41" s="2"/>
      <c r="B41" s="3">
        <v>38</v>
      </c>
      <c r="C41" s="24"/>
      <c r="D41" s="24"/>
      <c r="E41" s="16">
        <v>3</v>
      </c>
      <c r="F41" s="18" t="s">
        <v>35</v>
      </c>
      <c r="G41" s="6">
        <v>3</v>
      </c>
      <c r="H41" s="6">
        <v>3</v>
      </c>
      <c r="I41" s="6" t="s">
        <v>21</v>
      </c>
      <c r="J41" s="6" t="s">
        <v>21</v>
      </c>
    </row>
    <row r="42" spans="1:13" ht="15.6" x14ac:dyDescent="0.3">
      <c r="A42" s="2"/>
      <c r="B42" s="3">
        <v>39</v>
      </c>
      <c r="C42" s="27" t="s">
        <v>36</v>
      </c>
      <c r="D42" s="29" t="s">
        <v>19</v>
      </c>
      <c r="E42" s="29" t="s">
        <v>13</v>
      </c>
      <c r="F42" s="17" t="s">
        <v>37</v>
      </c>
      <c r="G42" s="42">
        <v>4.5</v>
      </c>
      <c r="H42" s="42">
        <v>3</v>
      </c>
      <c r="I42" s="43">
        <v>2</v>
      </c>
      <c r="J42" s="6">
        <v>3.6</v>
      </c>
    </row>
    <row r="43" spans="1:13" ht="15.6" x14ac:dyDescent="0.3">
      <c r="A43" s="2"/>
      <c r="B43" s="3">
        <v>40</v>
      </c>
      <c r="C43" s="28"/>
      <c r="D43" s="28"/>
      <c r="E43" s="24"/>
      <c r="F43" s="13" t="s">
        <v>40</v>
      </c>
      <c r="G43" s="6">
        <v>4.8</v>
      </c>
      <c r="H43" s="6">
        <v>3</v>
      </c>
      <c r="I43" s="7"/>
      <c r="J43" s="7"/>
    </row>
    <row r="44" spans="1:13" ht="15.6" x14ac:dyDescent="0.3">
      <c r="A44" s="2"/>
      <c r="B44" s="3">
        <v>41</v>
      </c>
      <c r="C44" s="28"/>
      <c r="D44" s="28"/>
      <c r="E44" s="29" t="s">
        <v>15</v>
      </c>
      <c r="F44" s="17" t="s">
        <v>38</v>
      </c>
      <c r="G44" s="42">
        <v>4.5</v>
      </c>
      <c r="H44" s="42">
        <v>3</v>
      </c>
      <c r="I44" s="43">
        <v>2</v>
      </c>
      <c r="J44" s="6">
        <v>3.7</v>
      </c>
    </row>
    <row r="45" spans="1:13" ht="15.6" x14ac:dyDescent="0.3">
      <c r="A45" s="2"/>
      <c r="B45" s="3">
        <v>42</v>
      </c>
      <c r="C45" s="28"/>
      <c r="D45" s="24"/>
      <c r="E45" s="24"/>
      <c r="F45" s="13" t="s">
        <v>40</v>
      </c>
      <c r="G45" s="6">
        <v>5</v>
      </c>
      <c r="H45" s="6">
        <v>3</v>
      </c>
      <c r="I45" s="7"/>
      <c r="J45" s="7"/>
    </row>
    <row r="46" spans="1:13" ht="15.6" x14ac:dyDescent="0.3">
      <c r="A46" s="2"/>
      <c r="B46" s="3">
        <v>43</v>
      </c>
      <c r="C46" s="28"/>
      <c r="D46" s="32" t="s">
        <v>39</v>
      </c>
      <c r="E46" s="16">
        <v>1</v>
      </c>
      <c r="F46" s="18" t="s">
        <v>35</v>
      </c>
      <c r="G46" s="6">
        <v>2.9</v>
      </c>
      <c r="H46" s="6">
        <v>3</v>
      </c>
      <c r="I46" s="6" t="s">
        <v>21</v>
      </c>
      <c r="J46" s="6" t="s">
        <v>21</v>
      </c>
    </row>
    <row r="47" spans="1:13" ht="15.6" x14ac:dyDescent="0.3">
      <c r="A47" s="2"/>
      <c r="B47" s="3">
        <v>44</v>
      </c>
      <c r="C47" s="28"/>
      <c r="D47" s="28"/>
      <c r="E47" s="35">
        <v>2</v>
      </c>
      <c r="F47" s="17" t="s">
        <v>25</v>
      </c>
      <c r="G47" s="6">
        <v>2.9</v>
      </c>
      <c r="H47" s="6">
        <v>3</v>
      </c>
      <c r="I47" s="6">
        <v>1.27</v>
      </c>
      <c r="J47" s="6">
        <v>3.8</v>
      </c>
    </row>
    <row r="48" spans="1:13" ht="15.6" x14ac:dyDescent="0.3">
      <c r="A48" s="2"/>
      <c r="B48" s="3">
        <v>45</v>
      </c>
      <c r="C48" s="28"/>
      <c r="D48" s="28"/>
      <c r="E48" s="24"/>
      <c r="F48" s="13" t="s">
        <v>40</v>
      </c>
      <c r="G48" s="6">
        <v>3.3</v>
      </c>
      <c r="H48" s="6">
        <v>3</v>
      </c>
      <c r="I48" s="7"/>
      <c r="J48" s="7"/>
    </row>
    <row r="49" spans="1:10" ht="15.6" x14ac:dyDescent="0.3">
      <c r="A49" s="2"/>
      <c r="B49" s="3">
        <v>46</v>
      </c>
      <c r="C49" s="28"/>
      <c r="D49" s="28"/>
      <c r="E49" s="35">
        <v>3</v>
      </c>
      <c r="F49" s="17" t="s">
        <v>25</v>
      </c>
      <c r="G49" s="6">
        <v>2.9</v>
      </c>
      <c r="H49" s="6">
        <v>3</v>
      </c>
      <c r="I49" s="6">
        <v>1.27</v>
      </c>
      <c r="J49" s="6">
        <v>3.8</v>
      </c>
    </row>
    <row r="50" spans="1:10" ht="15.6" x14ac:dyDescent="0.3">
      <c r="A50" s="2"/>
      <c r="B50" s="3">
        <v>47</v>
      </c>
      <c r="C50" s="28"/>
      <c r="D50" s="28"/>
      <c r="E50" s="24"/>
      <c r="F50" s="13" t="s">
        <v>40</v>
      </c>
      <c r="G50" s="6">
        <v>3.3</v>
      </c>
      <c r="H50" s="6">
        <v>3</v>
      </c>
      <c r="I50" s="7"/>
      <c r="J50" s="7"/>
    </row>
    <row r="51" spans="1:10" ht="15.6" x14ac:dyDescent="0.3">
      <c r="A51" s="2"/>
      <c r="B51" s="3">
        <v>48</v>
      </c>
      <c r="C51" s="24"/>
      <c r="D51" s="24"/>
      <c r="E51" s="16">
        <v>4</v>
      </c>
      <c r="F51" s="18" t="s">
        <v>35</v>
      </c>
      <c r="G51" s="6">
        <v>2.9</v>
      </c>
      <c r="H51" s="6">
        <v>3</v>
      </c>
      <c r="I51" s="6" t="s">
        <v>21</v>
      </c>
      <c r="J51" s="6" t="s">
        <v>21</v>
      </c>
    </row>
  </sheetData>
  <mergeCells count="43">
    <mergeCell ref="E47:E48"/>
    <mergeCell ref="E49:E50"/>
    <mergeCell ref="E27:E28"/>
    <mergeCell ref="E30:E31"/>
    <mergeCell ref="E32:E33"/>
    <mergeCell ref="E34:E35"/>
    <mergeCell ref="E36:E37"/>
    <mergeCell ref="E39:E40"/>
    <mergeCell ref="E42:E43"/>
    <mergeCell ref="C42:C51"/>
    <mergeCell ref="D42:D45"/>
    <mergeCell ref="D46:D51"/>
    <mergeCell ref="D2:D3"/>
    <mergeCell ref="D4:D7"/>
    <mergeCell ref="C10:C20"/>
    <mergeCell ref="D10:D11"/>
    <mergeCell ref="D12:D15"/>
    <mergeCell ref="D16:D20"/>
    <mergeCell ref="C21:C29"/>
    <mergeCell ref="D29:F29"/>
    <mergeCell ref="C30:C41"/>
    <mergeCell ref="D30:D33"/>
    <mergeCell ref="D34:D37"/>
    <mergeCell ref="D38:D41"/>
    <mergeCell ref="E44:E45"/>
    <mergeCell ref="I2:J2"/>
    <mergeCell ref="C4:C9"/>
    <mergeCell ref="D21:D24"/>
    <mergeCell ref="D25:D28"/>
    <mergeCell ref="E4:E5"/>
    <mergeCell ref="E6:E7"/>
    <mergeCell ref="E12:E13"/>
    <mergeCell ref="E14:E15"/>
    <mergeCell ref="E21:E22"/>
    <mergeCell ref="E23:E24"/>
    <mergeCell ref="E25:E26"/>
    <mergeCell ref="D8:E8"/>
    <mergeCell ref="D9:F9"/>
    <mergeCell ref="B2:B3"/>
    <mergeCell ref="C2:C3"/>
    <mergeCell ref="E2:E3"/>
    <mergeCell ref="F2:F3"/>
    <mergeCell ref="G2:H2"/>
  </mergeCells>
  <printOptions horizontalCentered="1" gridLines="1"/>
  <pageMargins left="0.7" right="0.7" top="0.75" bottom="0.75" header="0" footer="0"/>
  <pageSetup paperSize="9" fitToHeight="0" pageOrder="overThenDown" orientation="portrait" cellComments="atEn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2:N56"/>
  <sheetViews>
    <sheetView tabSelected="1" topLeftCell="A31" workbookViewId="0">
      <selection activeCell="K35" sqref="K35"/>
    </sheetView>
  </sheetViews>
  <sheetFormatPr defaultColWidth="12.6640625" defaultRowHeight="15.75" customHeight="1" x14ac:dyDescent="0.25"/>
  <cols>
    <col min="2" max="2" width="4.33203125" customWidth="1"/>
    <col min="6" max="6" width="25.44140625" customWidth="1"/>
    <col min="9" max="10" width="19.33203125" customWidth="1"/>
    <col min="16" max="16" width="3.44140625" customWidth="1"/>
    <col min="20" max="20" width="17.21875" customWidth="1"/>
  </cols>
  <sheetData>
    <row r="2" spans="1:14" ht="15.75" customHeight="1" x14ac:dyDescent="0.3">
      <c r="B2" s="39" t="s">
        <v>0</v>
      </c>
      <c r="C2" s="39" t="s">
        <v>1</v>
      </c>
      <c r="D2" s="39" t="s">
        <v>2</v>
      </c>
      <c r="E2" s="39" t="s">
        <v>3</v>
      </c>
      <c r="F2" s="39" t="s">
        <v>4</v>
      </c>
      <c r="G2" s="25" t="s">
        <v>5</v>
      </c>
      <c r="H2" s="26"/>
      <c r="I2" s="25" t="s">
        <v>6</v>
      </c>
      <c r="J2" s="26"/>
      <c r="L2" s="25" t="s">
        <v>5</v>
      </c>
      <c r="M2" s="26"/>
      <c r="N2" s="23" t="s">
        <v>7</v>
      </c>
    </row>
    <row r="3" spans="1:14" ht="15.75" customHeight="1" thickBot="1" x14ac:dyDescent="0.35">
      <c r="B3" s="24"/>
      <c r="C3" s="24"/>
      <c r="D3" s="24"/>
      <c r="E3" s="24"/>
      <c r="F3" s="24"/>
      <c r="G3" s="1" t="s">
        <v>8</v>
      </c>
      <c r="H3" s="1" t="s">
        <v>9</v>
      </c>
      <c r="I3" s="1" t="s">
        <v>10</v>
      </c>
      <c r="J3" s="1" t="s">
        <v>9</v>
      </c>
      <c r="L3" s="1" t="s">
        <v>8</v>
      </c>
      <c r="M3" s="1" t="s">
        <v>9</v>
      </c>
      <c r="N3" s="24"/>
    </row>
    <row r="4" spans="1:14" ht="15.75" customHeight="1" thickBot="1" x14ac:dyDescent="0.35">
      <c r="A4" s="2"/>
      <c r="B4" s="3">
        <v>1</v>
      </c>
      <c r="C4" s="36" t="s">
        <v>11</v>
      </c>
      <c r="D4" s="37" t="s">
        <v>12</v>
      </c>
      <c r="E4" s="4" t="s">
        <v>13</v>
      </c>
      <c r="F4" s="5" t="s">
        <v>14</v>
      </c>
      <c r="G4" s="6">
        <v>3.5</v>
      </c>
      <c r="H4" s="6">
        <v>3</v>
      </c>
      <c r="I4" s="6">
        <v>4</v>
      </c>
      <c r="J4" s="6">
        <v>4</v>
      </c>
      <c r="L4" s="19">
        <v>3.5</v>
      </c>
      <c r="M4" s="8">
        <v>3</v>
      </c>
      <c r="N4" s="7">
        <f t="shared" ref="N4:N10" si="0">COUNTIF(G$4:G$30,L4)</f>
        <v>3</v>
      </c>
    </row>
    <row r="5" spans="1:14" ht="15.75" customHeight="1" thickBot="1" x14ac:dyDescent="0.35">
      <c r="A5" s="2"/>
      <c r="B5" s="3">
        <v>2</v>
      </c>
      <c r="C5" s="28"/>
      <c r="D5" s="24"/>
      <c r="E5" s="4" t="s">
        <v>15</v>
      </c>
      <c r="F5" s="5" t="s">
        <v>16</v>
      </c>
      <c r="G5" s="6">
        <v>3.3</v>
      </c>
      <c r="H5" s="6">
        <v>3</v>
      </c>
      <c r="I5" s="6">
        <v>6.1</v>
      </c>
      <c r="J5" s="6">
        <v>4.0999999999999996</v>
      </c>
      <c r="L5" s="20">
        <v>3.3</v>
      </c>
      <c r="M5" s="8">
        <v>3</v>
      </c>
      <c r="N5" s="7">
        <f t="shared" si="0"/>
        <v>1</v>
      </c>
    </row>
    <row r="6" spans="1:14" ht="15.75" customHeight="1" thickBot="1" x14ac:dyDescent="0.35">
      <c r="A6" s="2"/>
      <c r="B6" s="3">
        <v>3</v>
      </c>
      <c r="C6" s="24"/>
      <c r="D6" s="30" t="s">
        <v>17</v>
      </c>
      <c r="E6" s="31"/>
      <c r="F6" s="26"/>
      <c r="G6" s="6">
        <v>3.1</v>
      </c>
      <c r="H6" s="6">
        <v>3.1</v>
      </c>
      <c r="I6" s="6"/>
      <c r="J6" s="6"/>
      <c r="L6" s="21">
        <v>3.1</v>
      </c>
      <c r="M6" s="10">
        <v>3</v>
      </c>
      <c r="N6" s="9">
        <f t="shared" si="0"/>
        <v>1</v>
      </c>
    </row>
    <row r="7" spans="1:14" ht="15.75" customHeight="1" thickBot="1" x14ac:dyDescent="0.35">
      <c r="A7" s="2"/>
      <c r="B7" s="3">
        <v>4</v>
      </c>
      <c r="C7" s="36" t="s">
        <v>18</v>
      </c>
      <c r="D7" s="37" t="s">
        <v>19</v>
      </c>
      <c r="E7" s="4" t="s">
        <v>13</v>
      </c>
      <c r="F7" s="5" t="s">
        <v>20</v>
      </c>
      <c r="G7" s="6">
        <v>3.5</v>
      </c>
      <c r="H7" s="6">
        <v>3</v>
      </c>
      <c r="I7" s="6" t="s">
        <v>21</v>
      </c>
      <c r="J7" s="6" t="s">
        <v>21</v>
      </c>
      <c r="L7" s="20">
        <v>3</v>
      </c>
      <c r="M7" s="8">
        <v>3.1</v>
      </c>
      <c r="N7" s="7">
        <f t="shared" si="0"/>
        <v>9</v>
      </c>
    </row>
    <row r="8" spans="1:14" ht="15.75" customHeight="1" thickBot="1" x14ac:dyDescent="0.35">
      <c r="A8" s="2"/>
      <c r="B8" s="3">
        <v>5</v>
      </c>
      <c r="C8" s="28"/>
      <c r="D8" s="24"/>
      <c r="E8" s="4" t="s">
        <v>15</v>
      </c>
      <c r="F8" s="5" t="s">
        <v>22</v>
      </c>
      <c r="G8" s="6">
        <v>3</v>
      </c>
      <c r="H8" s="6">
        <v>3</v>
      </c>
      <c r="I8" s="6" t="s">
        <v>21</v>
      </c>
      <c r="J8" s="6" t="s">
        <v>21</v>
      </c>
      <c r="L8" s="21">
        <v>4.5</v>
      </c>
      <c r="M8" s="10">
        <v>3</v>
      </c>
      <c r="N8" s="9">
        <f t="shared" si="0"/>
        <v>8</v>
      </c>
    </row>
    <row r="9" spans="1:14" ht="15.75" customHeight="1" thickBot="1" x14ac:dyDescent="0.35">
      <c r="A9" s="2"/>
      <c r="B9" s="3">
        <v>6</v>
      </c>
      <c r="C9" s="28"/>
      <c r="D9" s="4" t="s">
        <v>12</v>
      </c>
      <c r="E9" s="4" t="s">
        <v>13</v>
      </c>
      <c r="F9" s="5" t="s">
        <v>23</v>
      </c>
      <c r="G9" s="6">
        <v>3.5</v>
      </c>
      <c r="H9" s="6">
        <v>3</v>
      </c>
      <c r="I9" s="6">
        <v>2.5</v>
      </c>
      <c r="J9" s="6">
        <v>5.0999999999999996</v>
      </c>
      <c r="L9" s="20">
        <v>3.6</v>
      </c>
      <c r="M9" s="8">
        <v>3.9</v>
      </c>
      <c r="N9" s="7">
        <f t="shared" si="0"/>
        <v>1</v>
      </c>
    </row>
    <row r="10" spans="1:14" ht="15.75" customHeight="1" thickBot="1" x14ac:dyDescent="0.35">
      <c r="A10" s="2"/>
      <c r="B10" s="3">
        <v>7</v>
      </c>
      <c r="C10" s="28"/>
      <c r="D10" s="40" t="s">
        <v>24</v>
      </c>
      <c r="E10" s="11">
        <v>1</v>
      </c>
      <c r="F10" s="5" t="s">
        <v>25</v>
      </c>
      <c r="G10" s="6">
        <v>3</v>
      </c>
      <c r="H10" s="6">
        <v>3</v>
      </c>
      <c r="I10" s="6" t="s">
        <v>21</v>
      </c>
      <c r="J10" s="6" t="s">
        <v>21</v>
      </c>
      <c r="L10" s="20">
        <v>2.9</v>
      </c>
      <c r="M10" s="8">
        <v>3</v>
      </c>
      <c r="N10" s="7">
        <f t="shared" si="0"/>
        <v>4</v>
      </c>
    </row>
    <row r="11" spans="1:14" ht="15.75" customHeight="1" x14ac:dyDescent="0.3">
      <c r="A11" s="2"/>
      <c r="B11" s="3">
        <v>8</v>
      </c>
      <c r="C11" s="28"/>
      <c r="D11" s="28"/>
      <c r="E11" s="11">
        <v>2</v>
      </c>
      <c r="F11" s="5" t="s">
        <v>25</v>
      </c>
      <c r="G11" s="6">
        <v>3</v>
      </c>
      <c r="H11" s="6">
        <v>3</v>
      </c>
      <c r="I11" s="6" t="s">
        <v>21</v>
      </c>
      <c r="J11" s="6" t="s">
        <v>21</v>
      </c>
      <c r="L11" s="25" t="s">
        <v>26</v>
      </c>
      <c r="M11" s="26"/>
      <c r="N11" s="7">
        <f>SUM(N4:N10)</f>
        <v>27</v>
      </c>
    </row>
    <row r="12" spans="1:14" ht="15.75" customHeight="1" x14ac:dyDescent="0.3">
      <c r="A12" s="2"/>
      <c r="B12" s="3">
        <v>9</v>
      </c>
      <c r="C12" s="28"/>
      <c r="D12" s="28"/>
      <c r="E12" s="11">
        <v>3</v>
      </c>
      <c r="F12" s="5" t="s">
        <v>25</v>
      </c>
      <c r="G12" s="6">
        <v>3</v>
      </c>
      <c r="H12" s="6">
        <v>3</v>
      </c>
      <c r="I12" s="6" t="s">
        <v>21</v>
      </c>
      <c r="J12" s="6" t="s">
        <v>21</v>
      </c>
    </row>
    <row r="13" spans="1:14" ht="15.75" customHeight="1" x14ac:dyDescent="0.3">
      <c r="A13" s="2"/>
      <c r="B13" s="3">
        <v>10</v>
      </c>
      <c r="C13" s="28"/>
      <c r="D13" s="28"/>
      <c r="E13" s="11">
        <v>4</v>
      </c>
      <c r="F13" s="5" t="s">
        <v>25</v>
      </c>
      <c r="G13" s="6">
        <v>3</v>
      </c>
      <c r="H13" s="6">
        <v>3</v>
      </c>
      <c r="I13" s="6" t="s">
        <v>21</v>
      </c>
      <c r="J13" s="6" t="s">
        <v>21</v>
      </c>
    </row>
    <row r="14" spans="1:14" ht="15.75" customHeight="1" x14ac:dyDescent="0.3">
      <c r="A14" s="2"/>
      <c r="B14" s="3">
        <v>11</v>
      </c>
      <c r="C14" s="24"/>
      <c r="D14" s="24"/>
      <c r="E14" s="11">
        <v>5</v>
      </c>
      <c r="F14" s="5" t="s">
        <v>25</v>
      </c>
      <c r="G14" s="6">
        <v>3</v>
      </c>
      <c r="H14" s="6">
        <v>3</v>
      </c>
      <c r="I14" s="6" t="s">
        <v>21</v>
      </c>
      <c r="J14" s="6" t="s">
        <v>21</v>
      </c>
    </row>
    <row r="15" spans="1:14" ht="15.75" customHeight="1" x14ac:dyDescent="0.3">
      <c r="A15" s="2"/>
      <c r="B15" s="3">
        <v>12</v>
      </c>
      <c r="C15" s="36" t="s">
        <v>27</v>
      </c>
      <c r="D15" s="37" t="s">
        <v>19</v>
      </c>
      <c r="E15" s="4" t="s">
        <v>13</v>
      </c>
      <c r="F15" s="5" t="s">
        <v>28</v>
      </c>
      <c r="G15" s="6">
        <v>4.5</v>
      </c>
      <c r="H15" s="6">
        <v>3</v>
      </c>
      <c r="I15" s="6">
        <v>3.8</v>
      </c>
      <c r="J15" s="6">
        <v>3.3</v>
      </c>
    </row>
    <row r="16" spans="1:14" ht="15.75" customHeight="1" x14ac:dyDescent="0.3">
      <c r="A16" s="2"/>
      <c r="B16" s="3">
        <v>13</v>
      </c>
      <c r="C16" s="28"/>
      <c r="D16" s="24"/>
      <c r="E16" s="4" t="s">
        <v>15</v>
      </c>
      <c r="F16" s="12" t="s">
        <v>29</v>
      </c>
      <c r="G16" s="6">
        <v>4.5</v>
      </c>
      <c r="H16" s="6">
        <v>3</v>
      </c>
      <c r="I16" s="6">
        <v>4</v>
      </c>
      <c r="J16" s="6">
        <v>3.3</v>
      </c>
    </row>
    <row r="17" spans="1:10" ht="15.75" customHeight="1" x14ac:dyDescent="0.3">
      <c r="A17" s="2"/>
      <c r="B17" s="3">
        <v>14</v>
      </c>
      <c r="C17" s="28"/>
      <c r="D17" s="37" t="s">
        <v>12</v>
      </c>
      <c r="E17" s="4" t="s">
        <v>13</v>
      </c>
      <c r="F17" s="5" t="s">
        <v>30</v>
      </c>
      <c r="G17" s="6">
        <v>4.5</v>
      </c>
      <c r="H17" s="6">
        <v>3</v>
      </c>
      <c r="I17" s="6">
        <v>4</v>
      </c>
      <c r="J17" s="6">
        <v>3.2</v>
      </c>
    </row>
    <row r="18" spans="1:10" ht="15.75" customHeight="1" x14ac:dyDescent="0.3">
      <c r="A18" s="2"/>
      <c r="B18" s="3">
        <v>15</v>
      </c>
      <c r="C18" s="28"/>
      <c r="D18" s="24"/>
      <c r="E18" s="4" t="s">
        <v>15</v>
      </c>
      <c r="F18" s="5" t="s">
        <v>25</v>
      </c>
      <c r="G18" s="6">
        <v>4.5</v>
      </c>
      <c r="H18" s="6">
        <v>3</v>
      </c>
      <c r="I18" s="6">
        <v>4.5</v>
      </c>
      <c r="J18" s="6">
        <v>4.5</v>
      </c>
    </row>
    <row r="19" spans="1:10" ht="15.75" customHeight="1" x14ac:dyDescent="0.3">
      <c r="A19" s="2"/>
      <c r="B19" s="3">
        <v>16</v>
      </c>
      <c r="C19" s="24"/>
      <c r="D19" s="30" t="s">
        <v>31</v>
      </c>
      <c r="E19" s="31"/>
      <c r="F19" s="26"/>
      <c r="G19" s="6">
        <v>3.6</v>
      </c>
      <c r="H19" s="6">
        <v>3.9</v>
      </c>
      <c r="I19" s="6" t="s">
        <v>21</v>
      </c>
      <c r="J19" s="6" t="s">
        <v>21</v>
      </c>
    </row>
    <row r="20" spans="1:10" ht="15.75" customHeight="1" x14ac:dyDescent="0.3">
      <c r="A20" s="2"/>
      <c r="B20" s="3">
        <v>17</v>
      </c>
      <c r="C20" s="36" t="s">
        <v>32</v>
      </c>
      <c r="D20" s="37" t="s">
        <v>12</v>
      </c>
      <c r="E20" s="4" t="s">
        <v>13</v>
      </c>
      <c r="F20" s="5" t="s">
        <v>33</v>
      </c>
      <c r="G20" s="6">
        <v>4.5</v>
      </c>
      <c r="H20" s="6">
        <v>3</v>
      </c>
      <c r="I20" s="6">
        <v>1.9</v>
      </c>
      <c r="J20" s="6">
        <v>3.7</v>
      </c>
    </row>
    <row r="21" spans="1:10" ht="15.75" customHeight="1" x14ac:dyDescent="0.3">
      <c r="A21" s="2"/>
      <c r="B21" s="3">
        <v>18</v>
      </c>
      <c r="C21" s="28"/>
      <c r="D21" s="24"/>
      <c r="E21" s="4" t="s">
        <v>15</v>
      </c>
      <c r="F21" s="5" t="s">
        <v>25</v>
      </c>
      <c r="G21" s="6">
        <v>4.5</v>
      </c>
      <c r="H21" s="6">
        <v>3</v>
      </c>
      <c r="I21" s="6">
        <v>2</v>
      </c>
      <c r="J21" s="6">
        <v>4.2</v>
      </c>
    </row>
    <row r="22" spans="1:10" ht="15.75" customHeight="1" x14ac:dyDescent="0.3">
      <c r="A22" s="2"/>
      <c r="B22" s="3">
        <v>19</v>
      </c>
      <c r="C22" s="28"/>
      <c r="D22" s="40" t="s">
        <v>34</v>
      </c>
      <c r="E22" s="11">
        <v>1</v>
      </c>
      <c r="F22" s="12" t="s">
        <v>35</v>
      </c>
      <c r="G22" s="6">
        <v>3</v>
      </c>
      <c r="H22" s="6">
        <v>3</v>
      </c>
      <c r="I22" s="6" t="s">
        <v>21</v>
      </c>
      <c r="J22" s="6" t="s">
        <v>21</v>
      </c>
    </row>
    <row r="23" spans="1:10" ht="15.75" customHeight="1" x14ac:dyDescent="0.3">
      <c r="A23" s="2"/>
      <c r="B23" s="3">
        <v>20</v>
      </c>
      <c r="C23" s="28"/>
      <c r="D23" s="28"/>
      <c r="E23" s="11">
        <v>2</v>
      </c>
      <c r="F23" s="5" t="s">
        <v>25</v>
      </c>
      <c r="G23" s="6">
        <v>3</v>
      </c>
      <c r="H23" s="6">
        <v>3</v>
      </c>
      <c r="I23" s="6">
        <v>1.1000000000000001</v>
      </c>
      <c r="J23" s="6">
        <v>3.7</v>
      </c>
    </row>
    <row r="24" spans="1:10" ht="15.75" customHeight="1" x14ac:dyDescent="0.3">
      <c r="A24" s="2"/>
      <c r="B24" s="3">
        <v>21</v>
      </c>
      <c r="C24" s="24"/>
      <c r="D24" s="24"/>
      <c r="E24" s="11">
        <v>3</v>
      </c>
      <c r="F24" s="12" t="s">
        <v>35</v>
      </c>
      <c r="G24" s="6">
        <v>3</v>
      </c>
      <c r="H24" s="6">
        <v>3</v>
      </c>
      <c r="I24" s="6" t="s">
        <v>21</v>
      </c>
      <c r="J24" s="6" t="s">
        <v>21</v>
      </c>
    </row>
    <row r="25" spans="1:10" ht="15.6" x14ac:dyDescent="0.3">
      <c r="A25" s="2"/>
      <c r="B25" s="3">
        <v>22</v>
      </c>
      <c r="C25" s="36" t="s">
        <v>36</v>
      </c>
      <c r="D25" s="37" t="s">
        <v>19</v>
      </c>
      <c r="E25" s="4" t="s">
        <v>13</v>
      </c>
      <c r="F25" s="5" t="s">
        <v>37</v>
      </c>
      <c r="G25" s="6">
        <v>4.5</v>
      </c>
      <c r="H25" s="6">
        <v>3</v>
      </c>
      <c r="I25" s="6">
        <v>2</v>
      </c>
      <c r="J25" s="6">
        <v>3.6</v>
      </c>
    </row>
    <row r="26" spans="1:10" ht="15.6" x14ac:dyDescent="0.3">
      <c r="A26" s="2"/>
      <c r="B26" s="3">
        <v>23</v>
      </c>
      <c r="C26" s="28"/>
      <c r="D26" s="24"/>
      <c r="E26" s="4" t="s">
        <v>15</v>
      </c>
      <c r="F26" s="5" t="s">
        <v>38</v>
      </c>
      <c r="G26" s="6">
        <v>4.5</v>
      </c>
      <c r="H26" s="6">
        <v>3</v>
      </c>
      <c r="I26" s="6">
        <v>2</v>
      </c>
      <c r="J26" s="6">
        <v>3.7</v>
      </c>
    </row>
    <row r="27" spans="1:10" ht="15.6" x14ac:dyDescent="0.3">
      <c r="A27" s="2"/>
      <c r="B27" s="3">
        <v>24</v>
      </c>
      <c r="C27" s="28"/>
      <c r="D27" s="38" t="s">
        <v>39</v>
      </c>
      <c r="E27" s="11">
        <v>1</v>
      </c>
      <c r="F27" s="12" t="s">
        <v>35</v>
      </c>
      <c r="G27" s="6">
        <v>2.9</v>
      </c>
      <c r="H27" s="6">
        <v>3</v>
      </c>
      <c r="I27" s="6" t="s">
        <v>21</v>
      </c>
      <c r="J27" s="6" t="s">
        <v>21</v>
      </c>
    </row>
    <row r="28" spans="1:10" ht="15.6" x14ac:dyDescent="0.3">
      <c r="A28" s="2"/>
      <c r="B28" s="3">
        <v>25</v>
      </c>
      <c r="C28" s="28"/>
      <c r="D28" s="28"/>
      <c r="E28" s="11">
        <v>2</v>
      </c>
      <c r="F28" s="5" t="s">
        <v>25</v>
      </c>
      <c r="G28" s="6">
        <v>2.9</v>
      </c>
      <c r="H28" s="6">
        <v>3</v>
      </c>
      <c r="I28" s="6">
        <v>1.27</v>
      </c>
      <c r="J28" s="6">
        <v>3.8</v>
      </c>
    </row>
    <row r="29" spans="1:10" ht="15.6" x14ac:dyDescent="0.3">
      <c r="A29" s="2"/>
      <c r="B29" s="3">
        <v>26</v>
      </c>
      <c r="C29" s="28"/>
      <c r="D29" s="28"/>
      <c r="E29" s="11">
        <v>3</v>
      </c>
      <c r="F29" s="5" t="s">
        <v>25</v>
      </c>
      <c r="G29" s="6">
        <v>2.9</v>
      </c>
      <c r="H29" s="6">
        <v>3</v>
      </c>
      <c r="I29" s="6">
        <v>1.27</v>
      </c>
      <c r="J29" s="6">
        <v>3.8</v>
      </c>
    </row>
    <row r="30" spans="1:10" ht="15.6" x14ac:dyDescent="0.3">
      <c r="A30" s="2"/>
      <c r="B30" s="3">
        <v>27</v>
      </c>
      <c r="C30" s="24"/>
      <c r="D30" s="24"/>
      <c r="E30" s="11">
        <v>4</v>
      </c>
      <c r="F30" s="12" t="s">
        <v>35</v>
      </c>
      <c r="G30" s="6">
        <v>2.9</v>
      </c>
      <c r="H30" s="6">
        <v>3</v>
      </c>
      <c r="I30" s="6" t="s">
        <v>21</v>
      </c>
      <c r="J30" s="6" t="s">
        <v>21</v>
      </c>
    </row>
    <row r="33" spans="1:14" ht="15.6" x14ac:dyDescent="0.3">
      <c r="B33" s="39" t="s">
        <v>0</v>
      </c>
      <c r="C33" s="39" t="s">
        <v>1</v>
      </c>
      <c r="D33" s="39" t="s">
        <v>2</v>
      </c>
      <c r="E33" s="39" t="s">
        <v>3</v>
      </c>
      <c r="F33" s="39" t="s">
        <v>4</v>
      </c>
      <c r="G33" s="25" t="s">
        <v>5</v>
      </c>
      <c r="H33" s="26"/>
      <c r="I33" s="25" t="s">
        <v>6</v>
      </c>
      <c r="J33" s="26"/>
      <c r="L33" s="25" t="s">
        <v>5</v>
      </c>
      <c r="M33" s="26"/>
      <c r="N33" s="23" t="s">
        <v>7</v>
      </c>
    </row>
    <row r="34" spans="1:14" ht="16.2" thickBot="1" x14ac:dyDescent="0.35">
      <c r="B34" s="24"/>
      <c r="C34" s="24"/>
      <c r="D34" s="24"/>
      <c r="E34" s="24"/>
      <c r="F34" s="24"/>
      <c r="G34" s="1" t="s">
        <v>8</v>
      </c>
      <c r="H34" s="1" t="s">
        <v>9</v>
      </c>
      <c r="I34" s="1" t="s">
        <v>10</v>
      </c>
      <c r="J34" s="1" t="s">
        <v>9</v>
      </c>
      <c r="L34" s="1" t="s">
        <v>8</v>
      </c>
      <c r="M34" s="1" t="s">
        <v>9</v>
      </c>
      <c r="N34" s="24"/>
    </row>
    <row r="35" spans="1:14" ht="16.2" thickBot="1" x14ac:dyDescent="0.35">
      <c r="B35" s="3">
        <v>1</v>
      </c>
      <c r="C35" s="36" t="s">
        <v>11</v>
      </c>
      <c r="D35" s="37" t="s">
        <v>12</v>
      </c>
      <c r="E35" s="13" t="s">
        <v>13</v>
      </c>
      <c r="F35" s="13" t="s">
        <v>40</v>
      </c>
      <c r="G35" s="6">
        <v>4</v>
      </c>
      <c r="H35" s="6">
        <v>3</v>
      </c>
      <c r="I35" s="7"/>
      <c r="J35" s="7"/>
      <c r="L35" s="19">
        <v>4</v>
      </c>
      <c r="M35" s="8">
        <v>3</v>
      </c>
      <c r="N35" s="7">
        <f t="shared" ref="N35:N43" si="1">COUNTIF(G$35:G$55,L35)</f>
        <v>2</v>
      </c>
    </row>
    <row r="36" spans="1:14" ht="16.2" thickBot="1" x14ac:dyDescent="0.35">
      <c r="A36" s="2"/>
      <c r="B36" s="3">
        <v>2</v>
      </c>
      <c r="C36" s="28"/>
      <c r="D36" s="24"/>
      <c r="E36" s="13" t="s">
        <v>15</v>
      </c>
      <c r="F36" s="13" t="s">
        <v>40</v>
      </c>
      <c r="G36" s="6">
        <v>4</v>
      </c>
      <c r="H36" s="6">
        <v>3</v>
      </c>
      <c r="I36" s="7"/>
      <c r="J36" s="7"/>
      <c r="L36" s="20">
        <v>3</v>
      </c>
      <c r="M36" s="8">
        <v>3</v>
      </c>
      <c r="N36" s="7">
        <f t="shared" si="1"/>
        <v>1</v>
      </c>
    </row>
    <row r="37" spans="1:14" ht="16.2" thickBot="1" x14ac:dyDescent="0.35">
      <c r="A37" s="2"/>
      <c r="B37" s="3">
        <v>3</v>
      </c>
      <c r="C37" s="24"/>
      <c r="D37" s="30" t="s">
        <v>41</v>
      </c>
      <c r="E37" s="31"/>
      <c r="F37" s="13" t="s">
        <v>40</v>
      </c>
      <c r="G37" s="6">
        <v>3</v>
      </c>
      <c r="H37" s="6">
        <v>3</v>
      </c>
      <c r="I37" s="7"/>
      <c r="J37" s="7"/>
      <c r="L37" s="20">
        <v>3.6</v>
      </c>
      <c r="M37" s="8">
        <v>3.5</v>
      </c>
      <c r="N37" s="7">
        <f t="shared" si="1"/>
        <v>3</v>
      </c>
    </row>
    <row r="38" spans="1:14" ht="16.2" thickBot="1" x14ac:dyDescent="0.35">
      <c r="A38" s="2"/>
      <c r="B38" s="3">
        <v>4</v>
      </c>
      <c r="C38" s="36" t="s">
        <v>18</v>
      </c>
      <c r="D38" s="37" t="s">
        <v>12</v>
      </c>
      <c r="E38" s="13" t="s">
        <v>13</v>
      </c>
      <c r="F38" s="13" t="s">
        <v>40</v>
      </c>
      <c r="G38" s="6">
        <v>3.6</v>
      </c>
      <c r="H38" s="6">
        <v>3</v>
      </c>
      <c r="I38" s="7"/>
      <c r="J38" s="7"/>
      <c r="L38" s="20">
        <v>4.8</v>
      </c>
      <c r="M38" s="8">
        <v>4.5999999999999996</v>
      </c>
      <c r="N38" s="7">
        <f t="shared" si="1"/>
        <v>4</v>
      </c>
    </row>
    <row r="39" spans="1:14" ht="16.2" thickBot="1" x14ac:dyDescent="0.35">
      <c r="A39" s="2"/>
      <c r="B39" s="3">
        <v>5</v>
      </c>
      <c r="C39" s="28"/>
      <c r="D39" s="28"/>
      <c r="E39" s="29" t="s">
        <v>15</v>
      </c>
      <c r="F39" s="13" t="s">
        <v>42</v>
      </c>
      <c r="G39" s="6">
        <v>4.8</v>
      </c>
      <c r="H39" s="6">
        <v>4.5999999999999996</v>
      </c>
      <c r="I39" s="6">
        <v>4.7</v>
      </c>
      <c r="J39" s="6">
        <v>5.8</v>
      </c>
      <c r="L39" s="20">
        <v>4.9000000000000004</v>
      </c>
      <c r="M39" s="8">
        <v>3</v>
      </c>
      <c r="N39" s="7">
        <f t="shared" si="1"/>
        <v>1</v>
      </c>
    </row>
    <row r="40" spans="1:14" ht="16.2" thickBot="1" x14ac:dyDescent="0.35">
      <c r="A40" s="2"/>
      <c r="B40" s="3">
        <v>6</v>
      </c>
      <c r="C40" s="24"/>
      <c r="D40" s="24"/>
      <c r="E40" s="24"/>
      <c r="F40" s="13" t="s">
        <v>43</v>
      </c>
      <c r="G40" s="6">
        <v>4.8</v>
      </c>
      <c r="H40" s="6">
        <v>4.5999999999999996</v>
      </c>
      <c r="I40" s="7"/>
      <c r="J40" s="7"/>
      <c r="L40" s="21">
        <v>5</v>
      </c>
      <c r="M40" s="10">
        <v>3</v>
      </c>
      <c r="N40" s="9">
        <f t="shared" si="1"/>
        <v>6</v>
      </c>
    </row>
    <row r="41" spans="1:14" ht="16.2" thickBot="1" x14ac:dyDescent="0.35">
      <c r="A41" s="2"/>
      <c r="B41" s="3">
        <v>7</v>
      </c>
      <c r="C41" s="36" t="s">
        <v>27</v>
      </c>
      <c r="D41" s="37" t="s">
        <v>19</v>
      </c>
      <c r="E41" s="13" t="s">
        <v>13</v>
      </c>
      <c r="F41" s="13" t="s">
        <v>40</v>
      </c>
      <c r="G41" s="6">
        <v>4.9000000000000004</v>
      </c>
      <c r="H41" s="6">
        <v>3</v>
      </c>
      <c r="I41" s="7"/>
      <c r="J41" s="7"/>
      <c r="L41" s="20">
        <v>3.1</v>
      </c>
      <c r="M41" s="8">
        <v>3.1</v>
      </c>
      <c r="N41" s="7">
        <f t="shared" si="1"/>
        <v>1</v>
      </c>
    </row>
    <row r="42" spans="1:14" ht="16.2" thickBot="1" x14ac:dyDescent="0.35">
      <c r="A42" s="2"/>
      <c r="B42" s="3">
        <v>8</v>
      </c>
      <c r="C42" s="28"/>
      <c r="D42" s="24"/>
      <c r="E42" s="13"/>
      <c r="F42" s="13" t="s">
        <v>40</v>
      </c>
      <c r="G42" s="6">
        <v>5</v>
      </c>
      <c r="H42" s="6">
        <v>3</v>
      </c>
      <c r="I42" s="7"/>
      <c r="J42" s="7"/>
      <c r="L42" s="20">
        <v>3.7</v>
      </c>
      <c r="M42" s="8">
        <v>3</v>
      </c>
      <c r="N42" s="7">
        <f t="shared" si="1"/>
        <v>1</v>
      </c>
    </row>
    <row r="43" spans="1:14" ht="16.2" thickBot="1" x14ac:dyDescent="0.35">
      <c r="A43" s="2"/>
      <c r="B43" s="3">
        <v>9</v>
      </c>
      <c r="C43" s="28"/>
      <c r="D43" s="37" t="s">
        <v>12</v>
      </c>
      <c r="E43" s="13" t="s">
        <v>13</v>
      </c>
      <c r="F43" s="13" t="s">
        <v>40</v>
      </c>
      <c r="G43" s="6">
        <v>5</v>
      </c>
      <c r="H43" s="6">
        <v>3</v>
      </c>
      <c r="I43" s="7"/>
      <c r="J43" s="7"/>
      <c r="L43" s="22">
        <v>3.3</v>
      </c>
      <c r="M43" s="14">
        <v>3</v>
      </c>
      <c r="N43" s="7">
        <f t="shared" si="1"/>
        <v>2</v>
      </c>
    </row>
    <row r="44" spans="1:14" ht="15.6" x14ac:dyDescent="0.3">
      <c r="A44" s="2"/>
      <c r="B44" s="3">
        <v>10</v>
      </c>
      <c r="C44" s="24"/>
      <c r="D44" s="24"/>
      <c r="E44" s="13" t="s">
        <v>15</v>
      </c>
      <c r="F44" s="13" t="s">
        <v>40</v>
      </c>
      <c r="G44" s="6">
        <v>5</v>
      </c>
      <c r="H44" s="6">
        <v>3</v>
      </c>
      <c r="I44" s="7"/>
      <c r="J44" s="7"/>
      <c r="L44" s="25" t="s">
        <v>26</v>
      </c>
      <c r="M44" s="26"/>
      <c r="N44" s="7">
        <f>SUM(N35:N43)</f>
        <v>21</v>
      </c>
    </row>
    <row r="45" spans="1:14" ht="15.6" x14ac:dyDescent="0.3">
      <c r="A45" s="2"/>
      <c r="B45" s="3">
        <v>11</v>
      </c>
      <c r="C45" s="36" t="s">
        <v>32</v>
      </c>
      <c r="D45" s="37" t="s">
        <v>19</v>
      </c>
      <c r="E45" s="29" t="s">
        <v>13</v>
      </c>
      <c r="F45" s="13" t="s">
        <v>42</v>
      </c>
      <c r="G45" s="6">
        <v>3.1</v>
      </c>
      <c r="H45" s="6">
        <v>3.1</v>
      </c>
      <c r="I45" s="6">
        <v>3.9</v>
      </c>
      <c r="J45" s="6">
        <v>3.4</v>
      </c>
    </row>
    <row r="46" spans="1:14" ht="15.6" x14ac:dyDescent="0.3">
      <c r="A46" s="2"/>
      <c r="B46" s="3">
        <v>12</v>
      </c>
      <c r="C46" s="28"/>
      <c r="D46" s="28"/>
      <c r="E46" s="24"/>
      <c r="F46" s="13" t="s">
        <v>43</v>
      </c>
      <c r="G46" s="6">
        <v>4.8</v>
      </c>
      <c r="H46" s="6">
        <v>3</v>
      </c>
      <c r="I46" s="7"/>
      <c r="J46" s="7"/>
    </row>
    <row r="47" spans="1:14" ht="15.6" x14ac:dyDescent="0.3">
      <c r="A47" s="2"/>
      <c r="B47" s="3">
        <v>13</v>
      </c>
      <c r="C47" s="28"/>
      <c r="D47" s="28"/>
      <c r="E47" s="29" t="s">
        <v>15</v>
      </c>
      <c r="F47" s="13" t="s">
        <v>40</v>
      </c>
      <c r="G47" s="6">
        <v>3.6</v>
      </c>
      <c r="H47" s="6">
        <v>3.5</v>
      </c>
      <c r="I47" s="6">
        <v>4.9000000000000004</v>
      </c>
      <c r="J47" s="6">
        <v>5.9</v>
      </c>
    </row>
    <row r="48" spans="1:14" ht="15.6" x14ac:dyDescent="0.3">
      <c r="A48" s="2"/>
      <c r="B48" s="3">
        <v>14</v>
      </c>
      <c r="C48" s="28"/>
      <c r="D48" s="24"/>
      <c r="E48" s="24"/>
      <c r="F48" s="13" t="s">
        <v>40</v>
      </c>
      <c r="G48" s="6">
        <v>3.6</v>
      </c>
      <c r="H48" s="6">
        <v>3.5</v>
      </c>
      <c r="I48" s="7"/>
      <c r="J48" s="7"/>
    </row>
    <row r="49" spans="1:10" ht="15.6" x14ac:dyDescent="0.3">
      <c r="A49" s="2"/>
      <c r="B49" s="3">
        <v>15</v>
      </c>
      <c r="C49" s="28"/>
      <c r="D49" s="37" t="s">
        <v>12</v>
      </c>
      <c r="E49" s="13" t="s">
        <v>13</v>
      </c>
      <c r="F49" s="13" t="s">
        <v>40</v>
      </c>
      <c r="G49" s="6">
        <v>5</v>
      </c>
      <c r="H49" s="6">
        <v>3</v>
      </c>
      <c r="I49" s="7"/>
      <c r="J49" s="7"/>
    </row>
    <row r="50" spans="1:10" ht="15.6" x14ac:dyDescent="0.3">
      <c r="A50" s="2"/>
      <c r="B50" s="3">
        <v>16</v>
      </c>
      <c r="C50" s="28"/>
      <c r="D50" s="24"/>
      <c r="E50" s="13" t="s">
        <v>15</v>
      </c>
      <c r="F50" s="13" t="s">
        <v>40</v>
      </c>
      <c r="G50" s="6">
        <v>5</v>
      </c>
      <c r="H50" s="6">
        <v>3</v>
      </c>
      <c r="I50" s="7"/>
      <c r="J50" s="7"/>
    </row>
    <row r="51" spans="1:10" ht="15.6" x14ac:dyDescent="0.3">
      <c r="A51" s="2"/>
      <c r="B51" s="3">
        <v>17</v>
      </c>
      <c r="C51" s="24"/>
      <c r="D51" s="15" t="s">
        <v>44</v>
      </c>
      <c r="E51" s="16">
        <v>2</v>
      </c>
      <c r="F51" s="13" t="s">
        <v>40</v>
      </c>
      <c r="G51" s="6">
        <v>3.7</v>
      </c>
      <c r="H51" s="6">
        <v>3</v>
      </c>
      <c r="I51" s="7"/>
      <c r="J51" s="7"/>
    </row>
    <row r="52" spans="1:10" ht="15.6" x14ac:dyDescent="0.3">
      <c r="A52" s="2"/>
      <c r="B52" s="3">
        <v>18</v>
      </c>
      <c r="C52" s="36" t="s">
        <v>36</v>
      </c>
      <c r="D52" s="37" t="s">
        <v>19</v>
      </c>
      <c r="E52" s="13" t="s">
        <v>13</v>
      </c>
      <c r="F52" s="13" t="s">
        <v>40</v>
      </c>
      <c r="G52" s="6">
        <v>4.8</v>
      </c>
      <c r="H52" s="6">
        <v>3</v>
      </c>
      <c r="I52" s="7"/>
      <c r="J52" s="7"/>
    </row>
    <row r="53" spans="1:10" ht="15.6" x14ac:dyDescent="0.3">
      <c r="A53" s="2"/>
      <c r="B53" s="3">
        <v>19</v>
      </c>
      <c r="C53" s="28"/>
      <c r="D53" s="24"/>
      <c r="E53" s="13" t="s">
        <v>15</v>
      </c>
      <c r="F53" s="13" t="s">
        <v>40</v>
      </c>
      <c r="G53" s="6">
        <v>5</v>
      </c>
      <c r="H53" s="6">
        <v>3</v>
      </c>
      <c r="I53" s="7"/>
      <c r="J53" s="7"/>
    </row>
    <row r="54" spans="1:10" ht="15.6" x14ac:dyDescent="0.3">
      <c r="A54" s="2"/>
      <c r="B54" s="3">
        <v>20</v>
      </c>
      <c r="C54" s="28"/>
      <c r="D54" s="38" t="s">
        <v>45</v>
      </c>
      <c r="E54" s="16">
        <v>2</v>
      </c>
      <c r="F54" s="13" t="s">
        <v>40</v>
      </c>
      <c r="G54" s="6">
        <v>3.3</v>
      </c>
      <c r="H54" s="6">
        <v>3</v>
      </c>
      <c r="I54" s="7"/>
      <c r="J54" s="7"/>
    </row>
    <row r="55" spans="1:10" ht="15.6" x14ac:dyDescent="0.3">
      <c r="A55" s="2"/>
      <c r="B55" s="3">
        <v>21</v>
      </c>
      <c r="C55" s="24"/>
      <c r="D55" s="24"/>
      <c r="E55" s="16">
        <v>3</v>
      </c>
      <c r="F55" s="13" t="s">
        <v>40</v>
      </c>
      <c r="G55" s="6">
        <v>3.3</v>
      </c>
      <c r="H55" s="6">
        <v>3</v>
      </c>
      <c r="I55" s="7"/>
      <c r="J55" s="7"/>
    </row>
    <row r="56" spans="1:10" ht="13.2" x14ac:dyDescent="0.25">
      <c r="A56" s="2"/>
    </row>
  </sheetData>
  <mergeCells count="53">
    <mergeCell ref="B33:B34"/>
    <mergeCell ref="D41:D42"/>
    <mergeCell ref="D43:D44"/>
    <mergeCell ref="L44:M44"/>
    <mergeCell ref="I33:J33"/>
    <mergeCell ref="L33:M33"/>
    <mergeCell ref="N33:N34"/>
    <mergeCell ref="C20:C24"/>
    <mergeCell ref="D20:D21"/>
    <mergeCell ref="D22:D24"/>
    <mergeCell ref="C25:C30"/>
    <mergeCell ref="D25:D26"/>
    <mergeCell ref="D27:D30"/>
    <mergeCell ref="C33:C34"/>
    <mergeCell ref="D33:D34"/>
    <mergeCell ref="E33:E34"/>
    <mergeCell ref="F33:F34"/>
    <mergeCell ref="G33:H33"/>
    <mergeCell ref="N2:N3"/>
    <mergeCell ref="L11:M11"/>
    <mergeCell ref="B2:B3"/>
    <mergeCell ref="C2:C3"/>
    <mergeCell ref="E2:E3"/>
    <mergeCell ref="F2:F3"/>
    <mergeCell ref="G2:H2"/>
    <mergeCell ref="I2:J2"/>
    <mergeCell ref="C4:C6"/>
    <mergeCell ref="D6:F6"/>
    <mergeCell ref="D2:D3"/>
    <mergeCell ref="D4:D5"/>
    <mergeCell ref="C7:C14"/>
    <mergeCell ref="D7:D8"/>
    <mergeCell ref="D10:D14"/>
    <mergeCell ref="C41:C44"/>
    <mergeCell ref="C45:C51"/>
    <mergeCell ref="D45:D48"/>
    <mergeCell ref="D49:D50"/>
    <mergeCell ref="L2:M2"/>
    <mergeCell ref="D17:D18"/>
    <mergeCell ref="D19:F19"/>
    <mergeCell ref="C15:C19"/>
    <mergeCell ref="D15:D16"/>
    <mergeCell ref="C35:C37"/>
    <mergeCell ref="D35:D36"/>
    <mergeCell ref="D37:E37"/>
    <mergeCell ref="C38:C40"/>
    <mergeCell ref="D38:D40"/>
    <mergeCell ref="E39:E40"/>
    <mergeCell ref="C52:C55"/>
    <mergeCell ref="D52:D53"/>
    <mergeCell ref="D54:D55"/>
    <mergeCell ref="E45:E46"/>
    <mergeCell ref="E47:E48"/>
  </mergeCells>
  <printOptions horizontalCentered="1" gridLines="1"/>
  <pageMargins left="0.7" right="0.7" top="0.75" bottom="0.75" header="0" footer="0"/>
  <pageSetup paperSize="9" fitToWidth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Pintu MSJ</vt:lpstr>
      <vt:lpstr>Data speed dan rolling door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ZBOOK</cp:lastModifiedBy>
  <dcterms:modified xsi:type="dcterms:W3CDTF">2026-05-26T06:59:51Z</dcterms:modified>
</cp:coreProperties>
</file>